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showInkAnnotation="0" autoCompressPictures="0"/>
  <xr:revisionPtr revIDLastSave="0" documentId="8_{85D7EC6C-6CF4-474D-8C75-2B76A30B6D9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resupuesto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D41" i="1"/>
  <c r="D40" i="1"/>
  <c r="D39" i="1"/>
  <c r="D38" i="1"/>
  <c r="D37" i="1"/>
  <c r="D36" i="1"/>
  <c r="D35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B9" i="1"/>
  <c r="B7" i="1"/>
  <c r="B8" i="1" s="1"/>
  <c r="B6" i="1"/>
  <c r="B10" i="1" s="1"/>
</calcChain>
</file>

<file path=xl/sharedStrings.xml><?xml version="1.0" encoding="utf-8"?>
<sst xmlns="http://schemas.openxmlformats.org/spreadsheetml/2006/main" count="100" uniqueCount="74">
  <si>
    <t>Plantilla de presupuesto del acuario</t>
  </si>
  <si>
    <t>Introduce precios locales y comprueba qué incluye el kit. Las celdas amarillas son editables.</t>
  </si>
  <si>
    <t>Supuestos y notas</t>
  </si>
  <si>
    <t>Precio variable del kWh (€)</t>
  </si>
  <si>
    <t>Resumen</t>
  </si>
  <si>
    <t>Importe</t>
  </si>
  <si>
    <t>Unidad</t>
  </si>
  <si>
    <t>Cálculo</t>
  </si>
  <si>
    <t>Editar con tu factura</t>
  </si>
  <si>
    <t>Compra inicial</t>
  </si>
  <si>
    <t>€</t>
  </si>
  <si>
    <t>Suma de compra inicial</t>
  </si>
  <si>
    <t>Calentador</t>
  </si>
  <si>
    <t>Usa horas equivalentes medidas; no 24 h por defecto</t>
  </si>
  <si>
    <t>Gastos recurrentes</t>
  </si>
  <si>
    <t>€/mes</t>
  </si>
  <si>
    <t>Suma mensual</t>
  </si>
  <si>
    <t>€/año</t>
  </si>
  <si>
    <t>Mensual × 12</t>
  </si>
  <si>
    <t>Cómo usarla</t>
  </si>
  <si>
    <t>1. Escribe precios y cantidades.</t>
  </si>
  <si>
    <t>Electricidad</t>
  </si>
  <si>
    <t>Suma por aparato</t>
  </si>
  <si>
    <t>2. Marca Sí si el kit ya incluye la partida.</t>
  </si>
  <si>
    <t>Coste estimado del primer año</t>
  </si>
  <si>
    <t>Inicial + recurrente anual + energía</t>
  </si>
  <si>
    <t>3. Calcula consumibles por dosis real.</t>
  </si>
  <si>
    <t>4. Introduce horas equivalentes de cada aparato.</t>
  </si>
  <si>
    <t>1. Compra inicial</t>
  </si>
  <si>
    <t>5. Reserva los animales según el plan biológico.</t>
  </si>
  <si>
    <t>Partida</t>
  </si>
  <si>
    <t>Cantidad</t>
  </si>
  <si>
    <t>Precio unitario (€)</t>
  </si>
  <si>
    <t>Incluido en kit</t>
  </si>
  <si>
    <t>Notas</t>
  </si>
  <si>
    <t>Total (€)</t>
  </si>
  <si>
    <t>Fuente</t>
  </si>
  <si>
    <t>Mi Primer Acuario · artículo publicado en 2026</t>
  </si>
  <si>
    <t>Urna o kit</t>
  </si>
  <si>
    <t>No</t>
  </si>
  <si>
    <t>Soporte específico</t>
  </si>
  <si>
    <t>Filtro</t>
  </si>
  <si>
    <t>Iluminación</t>
  </si>
  <si>
    <t>Termómetro</t>
  </si>
  <si>
    <t>Tests de agua</t>
  </si>
  <si>
    <t>Acondicionador</t>
  </si>
  <si>
    <t>Sustrato</t>
  </si>
  <si>
    <t>Plantas</t>
  </si>
  <si>
    <t>Refugios y decoración segura</t>
  </si>
  <si>
    <t>Sifón</t>
  </si>
  <si>
    <t>Cubo exclusivo</t>
  </si>
  <si>
    <t>Regleta o accesorios eléctricos</t>
  </si>
  <si>
    <t>Animales planificados</t>
  </si>
  <si>
    <t>Reserva para averías</t>
  </si>
  <si>
    <t>Otra partida</t>
  </si>
  <si>
    <t>2. Gastos recurrentes</t>
  </si>
  <si>
    <t>Aplicaciones o envases al mes</t>
  </si>
  <si>
    <t>Coste por aplicación/envase (€)</t>
  </si>
  <si>
    <t>Coste mensual (€)</t>
  </si>
  <si>
    <t>Alimento</t>
  </si>
  <si>
    <t>Reactivos de test</t>
  </si>
  <si>
    <t>Fertilizante si procede</t>
  </si>
  <si>
    <t>Material desechable</t>
  </si>
  <si>
    <t>Agua u ósmosis si procede</t>
  </si>
  <si>
    <t>3. Electricidad</t>
  </si>
  <si>
    <t>Aparato</t>
  </si>
  <si>
    <t>Potencia (W)</t>
  </si>
  <si>
    <t>Horas equivalentes/día</t>
  </si>
  <si>
    <t>Días/año</t>
  </si>
  <si>
    <t>kWh/año</t>
  </si>
  <si>
    <t>Coste anual (€)</t>
  </si>
  <si>
    <t>Aireador</t>
  </si>
  <si>
    <t>CO₂/solenoide si procede</t>
  </si>
  <si>
    <t>Otro aparato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</si>
</sst>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#,##0.00"/>
    <numFmt numFmtId="165" formatCode="0.0"/>
    <numFmt numFmtId="166" formatCode="\€0.000"/>
  </numFmts>
  <fonts count="8">
    <font>
      <sz val="11"/>
      <name val="Carlito"/>
    </font>
    <font>
      <b/>
      <sz val="16"/>
      <color rgb="FF123B4A"/>
      <name val="Arial"/>
    </font>
    <font>
      <sz val="10"/>
      <color rgb="FF243B43"/>
      <name val="Arial"/>
    </font>
    <font>
      <i/>
      <sz val="10"/>
      <color rgb="FF243B43"/>
      <name val="Arial"/>
    </font>
    <font>
      <b/>
      <sz val="10"/>
      <color rgb="FFFFFFFF"/>
      <name val="Arial"/>
    </font>
    <font>
      <b/>
      <sz val="11"/>
      <color rgb="FF123B4A"/>
      <name val="Arial"/>
    </font>
    <font>
      <b/>
      <sz val="10"/>
      <color rgb="FF123B4A"/>
      <name val="Arial"/>
    </font>
    <font>
      <b/>
      <sz val="11"/>
      <color rgb="FF0B7286"/>
      <name val="Arial"/>
    </font>
  </fonts>
  <fills count="5">
    <fill>
      <patternFill patternType="none"/>
    </fill>
    <fill>
      <patternFill patternType="gray125"/>
    </fill>
    <fill>
      <patternFill patternType="solid">
        <fgColor rgb="FF123B4A"/>
      </patternFill>
    </fill>
    <fill>
      <patternFill patternType="solid">
        <fgColor rgb="FFDCEEF2"/>
      </patternFill>
    </fill>
    <fill>
      <patternFill patternType="solid">
        <fgColor rgb="FFFFF4D6"/>
      </patternFill>
    </fill>
  </fills>
  <borders count="1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8CB7C2"/>
      </left>
      <right/>
      <top style="thin">
        <color rgb="FF8CB7C2"/>
      </top>
      <bottom style="thin">
        <color rgb="FF8CB7C2"/>
      </bottom>
      <diagonal/>
    </border>
    <border>
      <left/>
      <right/>
      <top style="thin">
        <color rgb="FF8CB7C2"/>
      </top>
      <bottom style="thin">
        <color rgb="FF8CB7C2"/>
      </bottom>
      <diagonal/>
    </border>
    <border>
      <left/>
      <right style="thin">
        <color rgb="FF8CB7C2"/>
      </right>
      <top style="thin">
        <color rgb="FF8CB7C2"/>
      </top>
      <bottom style="thin">
        <color rgb="FF8CB7C2"/>
      </bottom>
      <diagonal/>
    </border>
    <border>
      <left/>
      <right style="thin">
        <color rgb="FFD7E3E6"/>
      </right>
      <top/>
      <bottom style="thin">
        <color rgb="FFD7E3E6"/>
      </bottom>
      <diagonal/>
    </border>
    <border>
      <left style="thin">
        <color rgb="FFD7E3E6"/>
      </left>
      <right style="thin">
        <color rgb="FFD7E3E6"/>
      </right>
      <top/>
      <bottom style="thin">
        <color rgb="FFD7E3E6"/>
      </bottom>
      <diagonal/>
    </border>
    <border>
      <left style="thin">
        <color rgb="FFD7E3E6"/>
      </left>
      <right/>
      <top/>
      <bottom style="thin">
        <color rgb="FFD7E3E6"/>
      </bottom>
      <diagonal/>
    </border>
    <border>
      <left/>
      <right style="thin">
        <color rgb="FFD7E3E6"/>
      </right>
      <top style="thin">
        <color rgb="FFD7E3E6"/>
      </top>
      <bottom style="thin">
        <color rgb="FFD7E3E6"/>
      </bottom>
      <diagonal/>
    </border>
    <border>
      <left style="thin">
        <color rgb="FFD7E3E6"/>
      </left>
      <right style="thin">
        <color rgb="FFD7E3E6"/>
      </right>
      <top style="thin">
        <color rgb="FFD7E3E6"/>
      </top>
      <bottom style="thin">
        <color rgb="FFD7E3E6"/>
      </bottom>
      <diagonal/>
    </border>
    <border>
      <left style="thin">
        <color rgb="FFD7E3E6"/>
      </left>
      <right/>
      <top style="thin">
        <color rgb="FFD7E3E6"/>
      </top>
      <bottom style="thin">
        <color rgb="FFD7E3E6"/>
      </bottom>
      <diagonal/>
    </border>
    <border>
      <left/>
      <right style="thin">
        <color rgb="FFD7E3E6"/>
      </right>
      <top style="thin">
        <color rgb="FFD7E3E6"/>
      </top>
      <bottom/>
      <diagonal/>
    </border>
    <border>
      <left style="thin">
        <color rgb="FFD7E3E6"/>
      </left>
      <right style="thin">
        <color rgb="FFD7E3E6"/>
      </right>
      <top style="thin">
        <color rgb="FFD7E3E6"/>
      </top>
      <bottom/>
      <diagonal/>
    </border>
    <border>
      <left style="thin">
        <color rgb="FFD7E3E6"/>
      </left>
      <right/>
      <top style="thin">
        <color rgb="FFD7E3E6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166" fontId="2" fillId="4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vertical="center" wrapText="1"/>
    </xf>
    <xf numFmtId="0" fontId="6" fillId="0" borderId="7" xfId="0" applyNumberFormat="1" applyFont="1" applyFill="1" applyBorder="1" applyAlignment="1">
      <alignment vertical="center" wrapText="1"/>
    </xf>
    <xf numFmtId="164" fontId="7" fillId="0" borderId="8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6" fillId="0" borderId="10" xfId="0" applyNumberFormat="1" applyFont="1" applyFill="1" applyBorder="1" applyAlignment="1">
      <alignment vertical="center" wrapText="1"/>
    </xf>
    <xf numFmtId="164" fontId="7" fillId="0" borderId="11" xfId="0" applyNumberFormat="1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6" fillId="0" borderId="13" xfId="0" applyNumberFormat="1" applyFont="1" applyFill="1" applyBorder="1" applyAlignment="1">
      <alignment vertical="center" wrapText="1"/>
    </xf>
    <xf numFmtId="164" fontId="7" fillId="0" borderId="14" xfId="0" applyNumberFormat="1" applyFont="1" applyFill="1" applyBorder="1" applyAlignment="1">
      <alignment vertical="center" wrapText="1"/>
    </xf>
    <xf numFmtId="0" fontId="2" fillId="0" borderId="14" xfId="0" applyNumberFormat="1" applyFont="1" applyFill="1" applyBorder="1" applyAlignment="1">
      <alignment vertical="center" wrapText="1"/>
    </xf>
    <xf numFmtId="0" fontId="2" fillId="0" borderId="15" xfId="0" applyNumberFormat="1" applyFont="1" applyFill="1" applyBorder="1" applyAlignment="1">
      <alignment vertical="center" wrapText="1"/>
    </xf>
    <xf numFmtId="2" fontId="2" fillId="4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164" fontId="2" fillId="4" borderId="0" xfId="0" applyNumberFormat="1" applyFont="1" applyFill="1" applyBorder="1" applyAlignment="1">
      <alignment vertical="center" wrapText="1"/>
    </xf>
    <xf numFmtId="165" fontId="2" fillId="4" borderId="0" xfId="0" applyNumberFormat="1" applyFont="1" applyFill="1" applyBorder="1" applyAlignment="1">
      <alignment vertical="center" wrapText="1"/>
    </xf>
    <xf numFmtId="1" fontId="2" fillId="4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5" fillId="3" borderId="4" xfId="0" applyNumberFormat="1" applyFont="1" applyFill="1" applyBorder="1" applyAlignment="1">
      <alignment vertical="center" wrapText="1"/>
    </xf>
    <xf numFmtId="0" fontId="5" fillId="3" borderId="5" xfId="0" applyNumberFormat="1" applyFont="1" applyFill="1" applyBorder="1" applyAlignment="1">
      <alignment vertical="center" wrapText="1"/>
    </xf>
    <xf numFmtId="0" fontId="5" fillId="3" borderId="6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7286"/>
  </sheetPr>
  <dimension ref="A2:I51"/>
  <sheetViews>
    <sheetView showGridLines="0" tabSelected="1" workbookViewId="0">
      <pane ySplit="5" topLeftCell="A6" activePane="bottomLeft" state="frozen"/>
      <selection pane="bottomLeft" activeCell="I6" sqref="I6"/>
    </sheetView>
  </sheetViews>
  <sheetFormatPr defaultRowHeight="15"/>
  <cols>
    <col min="1" max="1" width="28" customWidth="1"/>
    <col min="2" max="2" width="18" customWidth="1"/>
    <col min="3" max="3" width="20" customWidth="1"/>
    <col min="4" max="4" width="18" customWidth="1"/>
    <col min="5" max="5" width="30" customWidth="1"/>
    <col min="6" max="6" width="18" customWidth="1"/>
    <col min="7" max="7" width="3" customWidth="1"/>
    <col min="8" max="8" width="24" customWidth="1"/>
    <col min="9" max="9" width="40.5" bestFit="1" customWidth="1"/>
  </cols>
  <sheetData>
    <row r="2" spans="1:9" ht="19.149999999999999" customHeight="1">
      <c r="A2" s="25" t="s">
        <v>0</v>
      </c>
      <c r="B2" s="26"/>
      <c r="C2" s="26"/>
      <c r="D2" s="26"/>
      <c r="E2" s="26"/>
      <c r="F2" s="26"/>
      <c r="G2" s="4"/>
      <c r="H2" s="4"/>
      <c r="I2" s="4"/>
    </row>
    <row r="3" spans="1:9" ht="15" customHeight="1">
      <c r="A3" s="27" t="s">
        <v>1</v>
      </c>
      <c r="B3" s="26"/>
      <c r="C3" s="26"/>
      <c r="D3" s="26"/>
      <c r="E3" s="26"/>
      <c r="F3" s="26"/>
      <c r="G3" s="4"/>
      <c r="H3" s="28" t="s">
        <v>2</v>
      </c>
      <c r="I3" s="30"/>
    </row>
    <row r="4" spans="1:9" ht="15" customHeight="1">
      <c r="A4" s="4"/>
      <c r="B4" s="4"/>
      <c r="C4" s="4"/>
      <c r="D4" s="4"/>
      <c r="E4" s="4"/>
      <c r="F4" s="4"/>
      <c r="G4" s="4"/>
      <c r="H4" s="4" t="s">
        <v>3</v>
      </c>
      <c r="I4" s="5">
        <v>0.25</v>
      </c>
    </row>
    <row r="5" spans="1:9" ht="15" customHeight="1">
      <c r="A5" s="1" t="s">
        <v>4</v>
      </c>
      <c r="B5" s="2" t="s">
        <v>5</v>
      </c>
      <c r="C5" s="2" t="s">
        <v>6</v>
      </c>
      <c r="D5" s="3" t="s">
        <v>7</v>
      </c>
      <c r="E5" s="4"/>
      <c r="F5" s="4"/>
      <c r="G5" s="4"/>
      <c r="H5" s="4" t="s">
        <v>8</v>
      </c>
      <c r="I5" s="6"/>
    </row>
    <row r="6" spans="1:9" ht="15" customHeight="1">
      <c r="A6" s="7" t="s">
        <v>9</v>
      </c>
      <c r="B6" s="8">
        <f>SUM(F14:F30)</f>
        <v>0</v>
      </c>
      <c r="C6" s="9" t="s">
        <v>10</v>
      </c>
      <c r="D6" s="10" t="s">
        <v>11</v>
      </c>
      <c r="E6" s="4"/>
      <c r="F6" s="4"/>
      <c r="G6" s="4"/>
      <c r="H6" s="4" t="s">
        <v>12</v>
      </c>
      <c r="I6" s="4" t="s">
        <v>13</v>
      </c>
    </row>
    <row r="7" spans="1:9" ht="15" customHeight="1">
      <c r="A7" s="11" t="s">
        <v>14</v>
      </c>
      <c r="B7" s="12">
        <f>SUM(D35:D41)</f>
        <v>0</v>
      </c>
      <c r="C7" s="13" t="s">
        <v>15</v>
      </c>
      <c r="D7" s="14" t="s">
        <v>16</v>
      </c>
      <c r="E7" s="4"/>
      <c r="F7" s="4"/>
      <c r="G7" s="4"/>
      <c r="H7" s="4"/>
      <c r="I7" s="4"/>
    </row>
    <row r="8" spans="1:9" ht="15" customHeight="1">
      <c r="A8" s="11" t="s">
        <v>14</v>
      </c>
      <c r="B8" s="12">
        <f>B7*12</f>
        <v>0</v>
      </c>
      <c r="C8" s="13" t="s">
        <v>17</v>
      </c>
      <c r="D8" s="14" t="s">
        <v>18</v>
      </c>
      <c r="E8" s="4"/>
      <c r="F8" s="4"/>
      <c r="G8" s="4"/>
      <c r="H8" s="4" t="s">
        <v>19</v>
      </c>
      <c r="I8" s="4" t="s">
        <v>20</v>
      </c>
    </row>
    <row r="9" spans="1:9" ht="15" customHeight="1">
      <c r="A9" s="11" t="s">
        <v>21</v>
      </c>
      <c r="B9" s="12">
        <f>SUM(F46:F51)</f>
        <v>0</v>
      </c>
      <c r="C9" s="13" t="s">
        <v>17</v>
      </c>
      <c r="D9" s="14" t="s">
        <v>22</v>
      </c>
      <c r="E9" s="4"/>
      <c r="F9" s="4"/>
      <c r="G9" s="4"/>
      <c r="H9" s="4"/>
      <c r="I9" s="4" t="s">
        <v>23</v>
      </c>
    </row>
    <row r="10" spans="1:9" ht="24">
      <c r="A10" s="15" t="s">
        <v>24</v>
      </c>
      <c r="B10" s="16">
        <f>B6+B8+B9</f>
        <v>0</v>
      </c>
      <c r="C10" s="17" t="s">
        <v>10</v>
      </c>
      <c r="D10" s="18" t="s">
        <v>25</v>
      </c>
      <c r="E10" s="4"/>
      <c r="F10" s="4"/>
      <c r="G10" s="4"/>
      <c r="H10" s="4"/>
      <c r="I10" s="4" t="s">
        <v>26</v>
      </c>
    </row>
    <row r="11" spans="1:9" ht="15" customHeight="1">
      <c r="A11" s="4"/>
      <c r="B11" s="4"/>
      <c r="C11" s="4"/>
      <c r="D11" s="4"/>
      <c r="E11" s="4"/>
      <c r="F11" s="4"/>
      <c r="G11" s="4"/>
      <c r="H11" s="4"/>
      <c r="I11" s="4" t="s">
        <v>27</v>
      </c>
    </row>
    <row r="12" spans="1:9" ht="15" customHeight="1">
      <c r="A12" s="28" t="s">
        <v>28</v>
      </c>
      <c r="B12" s="29"/>
      <c r="C12" s="29"/>
      <c r="D12" s="29"/>
      <c r="E12" s="29"/>
      <c r="F12" s="30"/>
      <c r="G12" s="4"/>
      <c r="H12" s="4"/>
      <c r="I12" s="4" t="s">
        <v>29</v>
      </c>
    </row>
    <row r="13" spans="1:9" ht="15" customHeight="1">
      <c r="A13" s="1" t="s">
        <v>30</v>
      </c>
      <c r="B13" s="2" t="s">
        <v>31</v>
      </c>
      <c r="C13" s="2" t="s">
        <v>32</v>
      </c>
      <c r="D13" s="2" t="s">
        <v>33</v>
      </c>
      <c r="E13" s="2" t="s">
        <v>34</v>
      </c>
      <c r="F13" s="3" t="s">
        <v>35</v>
      </c>
      <c r="G13" s="4"/>
      <c r="H13" s="4" t="s">
        <v>36</v>
      </c>
      <c r="I13" s="4" t="s">
        <v>37</v>
      </c>
    </row>
    <row r="14" spans="1:9" ht="15" customHeight="1">
      <c r="A14" s="4" t="s">
        <v>38</v>
      </c>
      <c r="B14" s="19">
        <v>1</v>
      </c>
      <c r="C14" s="19">
        <v>0</v>
      </c>
      <c r="D14" s="6" t="s">
        <v>39</v>
      </c>
      <c r="E14" s="6"/>
      <c r="F14" s="20">
        <f>IF(D14="Sí",0,B14*C14)</f>
        <v>0</v>
      </c>
      <c r="G14" s="4"/>
      <c r="H14" s="4"/>
      <c r="I14" s="4"/>
    </row>
    <row r="15" spans="1:9" ht="15" customHeight="1">
      <c r="A15" s="4" t="s">
        <v>40</v>
      </c>
      <c r="B15" s="19">
        <v>1</v>
      </c>
      <c r="C15" s="19">
        <v>0</v>
      </c>
      <c r="D15" s="6" t="s">
        <v>39</v>
      </c>
      <c r="E15" s="6"/>
      <c r="F15" s="20">
        <f>IF(D15="Sí",0,B15*C15)</f>
        <v>0</v>
      </c>
      <c r="G15" s="4"/>
      <c r="H15" s="4"/>
      <c r="I15" s="4"/>
    </row>
    <row r="16" spans="1:9" ht="15" customHeight="1">
      <c r="A16" s="4" t="s">
        <v>41</v>
      </c>
      <c r="B16" s="19">
        <v>1</v>
      </c>
      <c r="C16" s="19">
        <v>0</v>
      </c>
      <c r="D16" s="6" t="s">
        <v>39</v>
      </c>
      <c r="E16" s="6"/>
      <c r="F16" s="20">
        <f>IF(D16="Sí",0,B16*C16)</f>
        <v>0</v>
      </c>
      <c r="G16" s="4"/>
      <c r="H16" s="4"/>
      <c r="I16" s="4"/>
    </row>
    <row r="17" spans="1:9" ht="15" customHeight="1">
      <c r="A17" s="4" t="s">
        <v>42</v>
      </c>
      <c r="B17" s="19">
        <v>1</v>
      </c>
      <c r="C17" s="19">
        <v>0</v>
      </c>
      <c r="D17" s="6" t="s">
        <v>39</v>
      </c>
      <c r="E17" s="6"/>
      <c r="F17" s="20">
        <f>IF(D17="Sí",0,B17*C17)</f>
        <v>0</v>
      </c>
      <c r="G17" s="4"/>
      <c r="H17" s="4"/>
      <c r="I17" s="4"/>
    </row>
    <row r="18" spans="1:9" ht="15" customHeight="1">
      <c r="A18" s="4" t="s">
        <v>12</v>
      </c>
      <c r="B18" s="19">
        <v>1</v>
      </c>
      <c r="C18" s="19">
        <v>0</v>
      </c>
      <c r="D18" s="6" t="s">
        <v>39</v>
      </c>
      <c r="E18" s="6"/>
      <c r="F18" s="20">
        <f>IF(D18="Sí",0,B18*C18)</f>
        <v>0</v>
      </c>
      <c r="G18" s="4"/>
      <c r="H18" s="4"/>
      <c r="I18" s="4"/>
    </row>
    <row r="19" spans="1:9" ht="15" customHeight="1">
      <c r="A19" s="4" t="s">
        <v>43</v>
      </c>
      <c r="B19" s="19">
        <v>1</v>
      </c>
      <c r="C19" s="19">
        <v>0</v>
      </c>
      <c r="D19" s="6" t="s">
        <v>39</v>
      </c>
      <c r="E19" s="6"/>
      <c r="F19" s="20">
        <f>IF(D19="Sí",0,B19*C19)</f>
        <v>0</v>
      </c>
      <c r="G19" s="4"/>
      <c r="H19" s="4"/>
      <c r="I19" s="4"/>
    </row>
    <row r="20" spans="1:9" ht="15" customHeight="1">
      <c r="A20" s="4" t="s">
        <v>44</v>
      </c>
      <c r="B20" s="19">
        <v>1</v>
      </c>
      <c r="C20" s="19">
        <v>0</v>
      </c>
      <c r="D20" s="6" t="s">
        <v>39</v>
      </c>
      <c r="E20" s="6"/>
      <c r="F20" s="20">
        <f>IF(D20="Sí",0,B20*C20)</f>
        <v>0</v>
      </c>
      <c r="G20" s="4"/>
      <c r="H20" s="4"/>
      <c r="I20" s="4"/>
    </row>
    <row r="21" spans="1:9" ht="15" customHeight="1">
      <c r="A21" s="4" t="s">
        <v>45</v>
      </c>
      <c r="B21" s="19">
        <v>1</v>
      </c>
      <c r="C21" s="19">
        <v>0</v>
      </c>
      <c r="D21" s="6" t="s">
        <v>39</v>
      </c>
      <c r="E21" s="6"/>
      <c r="F21" s="20">
        <f>IF(D21="Sí",0,B21*C21)</f>
        <v>0</v>
      </c>
      <c r="G21" s="4"/>
      <c r="H21" s="4"/>
      <c r="I21" s="4"/>
    </row>
    <row r="22" spans="1:9" ht="15" customHeight="1">
      <c r="A22" s="4" t="s">
        <v>46</v>
      </c>
      <c r="B22" s="19">
        <v>1</v>
      </c>
      <c r="C22" s="19">
        <v>0</v>
      </c>
      <c r="D22" s="6" t="s">
        <v>39</v>
      </c>
      <c r="E22" s="6"/>
      <c r="F22" s="20">
        <f>IF(D22="Sí",0,B22*C22)</f>
        <v>0</v>
      </c>
      <c r="G22" s="4"/>
      <c r="H22" s="4"/>
      <c r="I22" s="4"/>
    </row>
    <row r="23" spans="1:9" ht="15" customHeight="1">
      <c r="A23" s="4" t="s">
        <v>47</v>
      </c>
      <c r="B23" s="19">
        <v>1</v>
      </c>
      <c r="C23" s="19">
        <v>0</v>
      </c>
      <c r="D23" s="6" t="s">
        <v>39</v>
      </c>
      <c r="E23" s="6"/>
      <c r="F23" s="20">
        <f>IF(D23="Sí",0,B23*C23)</f>
        <v>0</v>
      </c>
      <c r="G23" s="4"/>
      <c r="H23" s="4"/>
      <c r="I23" s="4"/>
    </row>
    <row r="24" spans="1:9" ht="15" customHeight="1">
      <c r="A24" s="4" t="s">
        <v>48</v>
      </c>
      <c r="B24" s="19">
        <v>1</v>
      </c>
      <c r="C24" s="19">
        <v>0</v>
      </c>
      <c r="D24" s="6" t="s">
        <v>39</v>
      </c>
      <c r="E24" s="6"/>
      <c r="F24" s="20">
        <f>IF(D24="Sí",0,B24*C24)</f>
        <v>0</v>
      </c>
      <c r="G24" s="4"/>
      <c r="H24" s="4"/>
      <c r="I24" s="4"/>
    </row>
    <row r="25" spans="1:9" ht="15" customHeight="1">
      <c r="A25" s="4" t="s">
        <v>49</v>
      </c>
      <c r="B25" s="19">
        <v>1</v>
      </c>
      <c r="C25" s="19">
        <v>0</v>
      </c>
      <c r="D25" s="6" t="s">
        <v>39</v>
      </c>
      <c r="E25" s="6"/>
      <c r="F25" s="20">
        <f>IF(D25="Sí",0,B25*C25)</f>
        <v>0</v>
      </c>
      <c r="G25" s="4"/>
      <c r="H25" s="4"/>
      <c r="I25" s="4"/>
    </row>
    <row r="26" spans="1:9" ht="15" customHeight="1">
      <c r="A26" s="4" t="s">
        <v>50</v>
      </c>
      <c r="B26" s="19">
        <v>1</v>
      </c>
      <c r="C26" s="19">
        <v>0</v>
      </c>
      <c r="D26" s="6" t="s">
        <v>39</v>
      </c>
      <c r="E26" s="6"/>
      <c r="F26" s="20">
        <f>IF(D26="Sí",0,B26*C26)</f>
        <v>0</v>
      </c>
      <c r="G26" s="4"/>
      <c r="H26" s="4"/>
      <c r="I26" s="4"/>
    </row>
    <row r="27" spans="1:9" ht="15" customHeight="1">
      <c r="A27" s="4" t="s">
        <v>51</v>
      </c>
      <c r="B27" s="19">
        <v>1</v>
      </c>
      <c r="C27" s="19">
        <v>0</v>
      </c>
      <c r="D27" s="6" t="s">
        <v>39</v>
      </c>
      <c r="E27" s="6"/>
      <c r="F27" s="20">
        <f>IF(D27="Sí",0,B27*C27)</f>
        <v>0</v>
      </c>
      <c r="G27" s="4"/>
      <c r="H27" s="4"/>
      <c r="I27" s="4"/>
    </row>
    <row r="28" spans="1:9" ht="15" customHeight="1">
      <c r="A28" s="4" t="s">
        <v>52</v>
      </c>
      <c r="B28" s="19">
        <v>1</v>
      </c>
      <c r="C28" s="19">
        <v>0</v>
      </c>
      <c r="D28" s="6" t="s">
        <v>39</v>
      </c>
      <c r="E28" s="6"/>
      <c r="F28" s="20">
        <f>IF(D28="Sí",0,B28*C28)</f>
        <v>0</v>
      </c>
      <c r="G28" s="4"/>
      <c r="H28" s="4"/>
      <c r="I28" s="4"/>
    </row>
    <row r="29" spans="1:9" ht="15" customHeight="1">
      <c r="A29" s="4" t="s">
        <v>53</v>
      </c>
      <c r="B29" s="19">
        <v>1</v>
      </c>
      <c r="C29" s="19">
        <v>0</v>
      </c>
      <c r="D29" s="6" t="s">
        <v>39</v>
      </c>
      <c r="E29" s="6"/>
      <c r="F29" s="20">
        <f>IF(D29="Sí",0,B29*C29)</f>
        <v>0</v>
      </c>
      <c r="G29" s="4"/>
      <c r="H29" s="4"/>
      <c r="I29" s="4"/>
    </row>
    <row r="30" spans="1:9" ht="15" customHeight="1">
      <c r="A30" s="4" t="s">
        <v>54</v>
      </c>
      <c r="B30" s="19">
        <v>1</v>
      </c>
      <c r="C30" s="19">
        <v>0</v>
      </c>
      <c r="D30" s="6" t="s">
        <v>39</v>
      </c>
      <c r="E30" s="6"/>
      <c r="F30" s="20">
        <f>IF(D30="Sí",0,B30*C30)</f>
        <v>0</v>
      </c>
      <c r="G30" s="4"/>
      <c r="H30" s="4"/>
      <c r="I30" s="4"/>
    </row>
    <row r="31" spans="1:9" ht="15" customHeight="1">
      <c r="A31" s="4"/>
      <c r="B31" s="4"/>
      <c r="C31" s="4"/>
      <c r="D31" s="4"/>
      <c r="E31" s="4"/>
      <c r="F31" s="4"/>
      <c r="G31" s="4"/>
      <c r="H31" s="4"/>
      <c r="I31" s="4"/>
    </row>
    <row r="32" spans="1:9" ht="15" customHeight="1">
      <c r="A32" s="4"/>
      <c r="B32" s="4"/>
      <c r="C32" s="4"/>
      <c r="D32" s="4"/>
      <c r="E32" s="4"/>
      <c r="F32" s="4"/>
      <c r="G32" s="4"/>
      <c r="H32" s="4"/>
      <c r="I32" s="4"/>
    </row>
    <row r="33" spans="1:9" ht="15" customHeight="1">
      <c r="A33" s="28" t="s">
        <v>55</v>
      </c>
      <c r="B33" s="29"/>
      <c r="C33" s="29"/>
      <c r="D33" s="30"/>
      <c r="E33" s="4"/>
      <c r="F33" s="4"/>
      <c r="G33" s="4"/>
      <c r="H33" s="4"/>
      <c r="I33" s="4"/>
    </row>
    <row r="34" spans="1:9" ht="24" customHeight="1">
      <c r="A34" s="1" t="s">
        <v>30</v>
      </c>
      <c r="B34" s="2" t="s">
        <v>56</v>
      </c>
      <c r="C34" s="2" t="s">
        <v>57</v>
      </c>
      <c r="D34" s="3" t="s">
        <v>58</v>
      </c>
      <c r="E34" s="4"/>
      <c r="F34" s="4"/>
      <c r="G34" s="4"/>
      <c r="H34" s="4"/>
      <c r="I34" s="4"/>
    </row>
    <row r="35" spans="1:9" ht="15" customHeight="1">
      <c r="A35" s="4" t="s">
        <v>59</v>
      </c>
      <c r="B35" s="19">
        <v>0</v>
      </c>
      <c r="C35" s="21">
        <v>0</v>
      </c>
      <c r="D35" s="20">
        <f>B35*C35</f>
        <v>0</v>
      </c>
      <c r="E35" s="4"/>
      <c r="F35" s="4"/>
      <c r="G35" s="4"/>
      <c r="H35" s="4"/>
      <c r="I35" s="4"/>
    </row>
    <row r="36" spans="1:9" ht="15" customHeight="1">
      <c r="A36" s="4" t="s">
        <v>45</v>
      </c>
      <c r="B36" s="19">
        <v>0</v>
      </c>
      <c r="C36" s="21">
        <v>0</v>
      </c>
      <c r="D36" s="20">
        <f>B36*C36</f>
        <v>0</v>
      </c>
      <c r="E36" s="4"/>
      <c r="F36" s="4"/>
      <c r="G36" s="4"/>
      <c r="H36" s="4"/>
      <c r="I36" s="4"/>
    </row>
    <row r="37" spans="1:9" ht="15" customHeight="1">
      <c r="A37" s="4" t="s">
        <v>60</v>
      </c>
      <c r="B37" s="19">
        <v>0</v>
      </c>
      <c r="C37" s="21">
        <v>0</v>
      </c>
      <c r="D37" s="20">
        <f>B37*C37</f>
        <v>0</v>
      </c>
      <c r="E37" s="4"/>
      <c r="F37" s="4"/>
      <c r="G37" s="4"/>
      <c r="H37" s="4"/>
      <c r="I37" s="4"/>
    </row>
    <row r="38" spans="1:9" ht="15" customHeight="1">
      <c r="A38" s="4" t="s">
        <v>61</v>
      </c>
      <c r="B38" s="19">
        <v>0</v>
      </c>
      <c r="C38" s="21">
        <v>0</v>
      </c>
      <c r="D38" s="20">
        <f>B38*C38</f>
        <v>0</v>
      </c>
      <c r="E38" s="4"/>
      <c r="F38" s="4"/>
      <c r="G38" s="4"/>
      <c r="H38" s="4"/>
      <c r="I38" s="4"/>
    </row>
    <row r="39" spans="1:9" ht="15" customHeight="1">
      <c r="A39" s="4" t="s">
        <v>62</v>
      </c>
      <c r="B39" s="19">
        <v>0</v>
      </c>
      <c r="C39" s="21">
        <v>0</v>
      </c>
      <c r="D39" s="20">
        <f>B39*C39</f>
        <v>0</v>
      </c>
      <c r="E39" s="4"/>
      <c r="F39" s="4"/>
      <c r="G39" s="4"/>
      <c r="H39" s="4"/>
      <c r="I39" s="4"/>
    </row>
    <row r="40" spans="1:9" ht="15" customHeight="1">
      <c r="A40" s="4" t="s">
        <v>63</v>
      </c>
      <c r="B40" s="19">
        <v>0</v>
      </c>
      <c r="C40" s="21">
        <v>0</v>
      </c>
      <c r="D40" s="20">
        <f>B40*C40</f>
        <v>0</v>
      </c>
      <c r="E40" s="4"/>
      <c r="F40" s="4"/>
      <c r="G40" s="4"/>
      <c r="H40" s="4"/>
      <c r="I40" s="4"/>
    </row>
    <row r="41" spans="1:9" ht="15" customHeight="1">
      <c r="A41" s="4" t="s">
        <v>54</v>
      </c>
      <c r="B41" s="19">
        <v>0</v>
      </c>
      <c r="C41" s="21">
        <v>0</v>
      </c>
      <c r="D41" s="20">
        <f>B41*C41</f>
        <v>0</v>
      </c>
      <c r="E41" s="4"/>
      <c r="F41" s="4"/>
      <c r="G41" s="4"/>
      <c r="H41" s="4"/>
      <c r="I41" s="4"/>
    </row>
    <row r="42" spans="1:9" ht="15" customHeight="1">
      <c r="A42" s="4"/>
      <c r="B42" s="4"/>
      <c r="C42" s="4"/>
      <c r="D42" s="4"/>
      <c r="E42" s="4"/>
      <c r="F42" s="4"/>
      <c r="G42" s="4"/>
      <c r="H42" s="4"/>
      <c r="I42" s="4"/>
    </row>
    <row r="43" spans="1:9" ht="15" customHeight="1">
      <c r="A43" s="4"/>
      <c r="B43" s="4"/>
      <c r="C43" s="4"/>
      <c r="D43" s="4"/>
      <c r="E43" s="4"/>
      <c r="F43" s="4"/>
      <c r="G43" s="4"/>
      <c r="H43" s="4"/>
      <c r="I43" s="4"/>
    </row>
    <row r="44" spans="1:9" ht="15" customHeight="1">
      <c r="A44" s="28" t="s">
        <v>64</v>
      </c>
      <c r="B44" s="29"/>
      <c r="C44" s="29"/>
      <c r="D44" s="29"/>
      <c r="E44" s="29"/>
      <c r="F44" s="30"/>
      <c r="G44" s="4"/>
      <c r="H44" s="4"/>
      <c r="I44" s="4"/>
    </row>
    <row r="45" spans="1:9" ht="15" customHeight="1">
      <c r="A45" s="1" t="s">
        <v>65</v>
      </c>
      <c r="B45" s="2" t="s">
        <v>66</v>
      </c>
      <c r="C45" s="2" t="s">
        <v>67</v>
      </c>
      <c r="D45" s="2" t="s">
        <v>68</v>
      </c>
      <c r="E45" s="2" t="s">
        <v>69</v>
      </c>
      <c r="F45" s="3" t="s">
        <v>70</v>
      </c>
      <c r="G45" s="4"/>
      <c r="H45" s="4"/>
      <c r="I45" s="4"/>
    </row>
    <row r="46" spans="1:9" ht="15" customHeight="1">
      <c r="A46" s="4" t="s">
        <v>41</v>
      </c>
      <c r="B46" s="22">
        <v>0</v>
      </c>
      <c r="C46" s="22">
        <v>0</v>
      </c>
      <c r="D46" s="23">
        <v>365</v>
      </c>
      <c r="E46" s="24">
        <f>B46/1000*C46*D46</f>
        <v>0</v>
      </c>
      <c r="F46" s="20">
        <f>E46*$I$5</f>
        <v>0</v>
      </c>
      <c r="G46" s="4"/>
      <c r="H46" s="4"/>
      <c r="I46" s="4"/>
    </row>
    <row r="47" spans="1:9" ht="15" customHeight="1">
      <c r="A47" s="4" t="s">
        <v>42</v>
      </c>
      <c r="B47" s="22">
        <v>0</v>
      </c>
      <c r="C47" s="22">
        <v>0</v>
      </c>
      <c r="D47" s="23">
        <v>365</v>
      </c>
      <c r="E47" s="24">
        <f>B47/1000*C47*D47</f>
        <v>0</v>
      </c>
      <c r="F47" s="20">
        <f>E47*$I$5</f>
        <v>0</v>
      </c>
      <c r="G47" s="4"/>
      <c r="H47" s="4"/>
      <c r="I47" s="4"/>
    </row>
    <row r="48" spans="1:9" ht="15" customHeight="1">
      <c r="A48" s="4" t="s">
        <v>12</v>
      </c>
      <c r="B48" s="22">
        <v>0</v>
      </c>
      <c r="C48" s="22">
        <v>0</v>
      </c>
      <c r="D48" s="23">
        <v>365</v>
      </c>
      <c r="E48" s="24">
        <f>B48/1000*C48*D48</f>
        <v>0</v>
      </c>
      <c r="F48" s="20">
        <f>E48*$I$5</f>
        <v>0</v>
      </c>
      <c r="G48" s="4"/>
      <c r="H48" s="4"/>
      <c r="I48" s="4"/>
    </row>
    <row r="49" spans="1:9" ht="15" customHeight="1">
      <c r="A49" s="4" t="s">
        <v>71</v>
      </c>
      <c r="B49" s="22">
        <v>0</v>
      </c>
      <c r="C49" s="22">
        <v>0</v>
      </c>
      <c r="D49" s="23">
        <v>365</v>
      </c>
      <c r="E49" s="24">
        <f>B49/1000*C49*D49</f>
        <v>0</v>
      </c>
      <c r="F49" s="20">
        <f>E49*$I$5</f>
        <v>0</v>
      </c>
      <c r="G49" s="4"/>
      <c r="H49" s="4"/>
      <c r="I49" s="4"/>
    </row>
    <row r="50" spans="1:9" ht="15" customHeight="1">
      <c r="A50" s="4" t="s">
        <v>72</v>
      </c>
      <c r="B50" s="22">
        <v>0</v>
      </c>
      <c r="C50" s="22">
        <v>0</v>
      </c>
      <c r="D50" s="23">
        <v>365</v>
      </c>
      <c r="E50" s="24">
        <f>B50/1000*C50*D50</f>
        <v>0</v>
      </c>
      <c r="F50" s="20">
        <f>E50*$I$5</f>
        <v>0</v>
      </c>
      <c r="G50" s="4"/>
      <c r="H50" s="4"/>
      <c r="I50" s="4"/>
    </row>
    <row r="51" spans="1:9" ht="15" customHeight="1">
      <c r="A51" s="4" t="s">
        <v>73</v>
      </c>
      <c r="B51" s="22">
        <v>0</v>
      </c>
      <c r="C51" s="22">
        <v>0</v>
      </c>
      <c r="D51" s="23">
        <v>365</v>
      </c>
      <c r="E51" s="24">
        <f>B51/1000*C51*D51</f>
        <v>0</v>
      </c>
      <c r="F51" s="20">
        <f>E51*$I$5</f>
        <v>0</v>
      </c>
      <c r="G51" s="4"/>
      <c r="H51" s="4"/>
      <c r="I51" s="4"/>
    </row>
  </sheetData>
  <mergeCells count="6">
    <mergeCell ref="H3:I3"/>
    <mergeCell ref="A2:F2"/>
    <mergeCell ref="A3:F3"/>
    <mergeCell ref="A12:F12"/>
    <mergeCell ref="A33:D33"/>
    <mergeCell ref="A44:F44"/>
  </mergeCells>
  <dataValidations count="1">
    <dataValidation type="list" sqref="D14:D30" xr:uid="{00000000-0002-0000-0000-000000000000}">
      <formula1>"No,Sí"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2026-09-20T17:16:16Z</dcterms:created>
  <dcterms:modified xsi:type="dcterms:W3CDTF">2026-09-20T17:16:16Z</dcterms:modified>
  <cp:category/>
  <cp:contentStatus/>
</cp:coreProperties>
</file>